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drenthe-my.sharepoint.com/personal/g_mulder_drenthe_nl/Documents/Bureaublad/"/>
    </mc:Choice>
  </mc:AlternateContent>
  <xr:revisionPtr revIDLastSave="0" documentId="8_{E8312E39-56DA-474A-8AC6-915503ABF5F1}" xr6:coauthVersionLast="47" xr6:coauthVersionMax="47" xr10:uidLastSave="{00000000-0000-0000-0000-000000000000}"/>
  <bookViews>
    <workbookView xWindow="28680" yWindow="-225" windowWidth="29040" windowHeight="17520" xr2:uid="{E08295AD-A96E-4ADC-B10E-16A94C3E381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16" i="1"/>
  <c r="G16" i="1" s="1"/>
  <c r="G28" i="1" s="1"/>
  <c r="F32" i="1" l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G31" i="1"/>
  <c r="G23" i="1"/>
  <c r="G25" i="1"/>
  <c r="G26" i="1"/>
  <c r="G27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F24" i="1"/>
  <c r="G24" i="1" s="1"/>
  <c r="F25" i="1"/>
  <c r="F26" i="1"/>
  <c r="F27" i="1"/>
  <c r="G43" i="1" l="1"/>
  <c r="F43" i="1"/>
  <c r="F28" i="1"/>
  <c r="F46" i="1" l="1"/>
</calcChain>
</file>

<file path=xl/sharedStrings.xml><?xml version="1.0" encoding="utf-8"?>
<sst xmlns="http://schemas.openxmlformats.org/spreadsheetml/2006/main" count="32" uniqueCount="28">
  <si>
    <t>1.</t>
  </si>
  <si>
    <t xml:space="preserve">2. </t>
  </si>
  <si>
    <t>3.</t>
  </si>
  <si>
    <t>onderzoek naar een geschikte woningbouwlocatie</t>
  </si>
  <si>
    <t>opstellen van een programma van eisen voor een woningbouwplan</t>
  </si>
  <si>
    <t>4.</t>
  </si>
  <si>
    <t>Onderdeel A Initiatiefase van de planontwikkeling van woningbouwprojecten</t>
  </si>
  <si>
    <t>Onderdeel B Haalbaarheids- en ontwerpfase van de planontwikkeling van woningbouwprojecten</t>
  </si>
  <si>
    <t>andere door het gemeentelijk apparaat of in opdracht van de gemeente te verrichten activiteiten voor zover deze werkzaamheden rechtstreeks verband houden met de woningbouwontwikkeling</t>
  </si>
  <si>
    <t>voorbereiding van de uitvoering, verband houdende met de aanleg van de voorzieningen en werken, ten behoeve van de woningbouwontwikkeling</t>
  </si>
  <si>
    <t>het verrichten van onderzoek, waaronder in ieder geval begrepen grondmechanisch en milieukundig bodemonderzoek, akoestisch onderzoek, ander milieukundig onderzoek, archeologisch en cultuurhistorisch onderzoek</t>
  </si>
  <si>
    <t>het opstellen van gemeentelijke ruimtelijke plannen ten behoeve van de woningbouwontwikkeling</t>
  </si>
  <si>
    <t>opstellen van een aanvraag voor rijkssubsidies dan wel Europese subsidies op gebied van  realisering van woningbouw</t>
  </si>
  <si>
    <t>2.</t>
  </si>
  <si>
    <t>uurtarief</t>
  </si>
  <si>
    <t xml:space="preserve">omschrijving werkzaamheden of functie onderdeel A </t>
  </si>
  <si>
    <t xml:space="preserve">omschrijving werkzaamheden of functie onderdeel B </t>
  </si>
  <si>
    <t>subsidiabele kosten onderdeel A</t>
  </si>
  <si>
    <t>subsidiebijdrage (50%)</t>
  </si>
  <si>
    <t>subsidiabele kosten onderdeel B</t>
  </si>
  <si>
    <t>subsidiebijdrage (20%)</t>
  </si>
  <si>
    <t xml:space="preserve">subtotaal </t>
  </si>
  <si>
    <t>Kostenbegroting interne kosten activiteiten gericht op het versnellen planontwikkeling woningbouwprojecten</t>
  </si>
  <si>
    <t>totaal</t>
  </si>
  <si>
    <t>indicatie aantal uren onderdeel A</t>
  </si>
  <si>
    <t>indicatie aantal uren onderdeel B</t>
  </si>
  <si>
    <t>subsidiebijdragen A+B</t>
  </si>
  <si>
    <t>subsidiabele kosten onderdelen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</si>
</sst>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right"/>
    </xf>
    <xf numFmtId="0" fontId="0" fillId="3" borderId="14" xfId="0" applyFill="1" applyBorder="1"/>
    <xf numFmtId="0" fontId="1" fillId="3" borderId="13" xfId="0" applyFont="1" applyFill="1" applyBorder="1"/>
    <xf numFmtId="0" fontId="1" fillId="3" borderId="1" xfId="0" applyFont="1" applyFill="1" applyBorder="1"/>
    <xf numFmtId="0" fontId="1" fillId="3" borderId="8" xfId="0" applyFont="1" applyFill="1" applyBorder="1"/>
    <xf numFmtId="9" fontId="1" fillId="3" borderId="9" xfId="0" applyNumberFormat="1" applyFont="1" applyFill="1" applyBorder="1"/>
    <xf numFmtId="44" fontId="0" fillId="3" borderId="8" xfId="0" applyNumberFormat="1" applyFill="1" applyBorder="1"/>
    <xf numFmtId="44" fontId="0" fillId="3" borderId="1" xfId="0" applyNumberFormat="1" applyFill="1" applyBorder="1"/>
    <xf numFmtId="0" fontId="0" fillId="4" borderId="14" xfId="0" applyFill="1" applyBorder="1"/>
    <xf numFmtId="0" fontId="1" fillId="4" borderId="13" xfId="0" applyFont="1" applyFill="1" applyBorder="1"/>
    <xf numFmtId="0" fontId="1" fillId="4" borderId="1" xfId="0" applyFont="1" applyFill="1" applyBorder="1"/>
    <xf numFmtId="0" fontId="1" fillId="4" borderId="8" xfId="0" applyFont="1" applyFill="1" applyBorder="1"/>
    <xf numFmtId="0" fontId="1" fillId="4" borderId="12" xfId="0" applyFont="1" applyFill="1" applyBorder="1"/>
    <xf numFmtId="9" fontId="1" fillId="4" borderId="9" xfId="0" applyNumberFormat="1" applyFont="1" applyFill="1" applyBorder="1"/>
    <xf numFmtId="44" fontId="0" fillId="4" borderId="6" xfId="0" applyNumberFormat="1" applyFill="1" applyBorder="1"/>
    <xf numFmtId="44" fontId="0" fillId="4" borderId="1" xfId="0" applyNumberForma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44" fontId="0" fillId="5" borderId="17" xfId="0" applyNumberFormat="1" applyFill="1" applyBorder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44" fontId="0" fillId="4" borderId="0" xfId="0" applyNumberFormat="1" applyFill="1" applyProtection="1">
      <protection locked="0"/>
    </xf>
    <xf numFmtId="44" fontId="0" fillId="4" borderId="12" xfId="0" applyNumberFormat="1" applyFill="1" applyBorder="1" applyProtection="1">
      <protection locked="0"/>
    </xf>
    <xf numFmtId="44" fontId="0" fillId="4" borderId="4" xfId="0" applyNumberFormat="1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4" fontId="0" fillId="4" borderId="10" xfId="0" applyNumberFormat="1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7" xfId="0" applyFill="1" applyBorder="1" applyProtection="1">
      <protection locked="0"/>
    </xf>
    <xf numFmtId="44" fontId="0" fillId="4" borderId="11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44" fontId="0" fillId="3" borderId="0" xfId="0" applyNumberFormat="1" applyFill="1" applyProtection="1">
      <protection locked="0"/>
    </xf>
    <xf numFmtId="44" fontId="0" fillId="3" borderId="10" xfId="0" applyNumberFormat="1" applyFill="1" applyBorder="1" applyProtection="1">
      <protection locked="0"/>
    </xf>
    <xf numFmtId="44" fontId="0" fillId="3" borderId="4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44" fontId="0" fillId="5" borderId="18" xfId="0" applyNumberForma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0FC5-9FA8-4FA6-ABB9-419CA5B04E1E}">
  <dimension ref="B1:O46"/>
  <sheetViews>
    <sheetView tabSelected="1" topLeftCell="A7" zoomScaleNormal="100" workbookViewId="0">
      <selection activeCell="I32" sqref="I32"/>
    </sheetView>
  </sheetViews>
  <sheetFormatPr defaultColWidth="9.109375" defaultRowHeight="14.4" x14ac:dyDescent="0.3"/>
  <cols>
    <col min="1" max="1" width="9.109375" style="2"/>
    <col min="2" max="2" width="3.5546875" style="2" customWidth="1"/>
    <col min="3" max="3" width="49.6640625" style="2" customWidth="1"/>
    <col min="4" max="4" width="31.33203125" style="2" bestFit="1" customWidth="1"/>
    <col min="5" max="5" width="12.33203125" style="2" customWidth="1"/>
    <col min="6" max="6" width="35.44140625" style="2" bestFit="1" customWidth="1"/>
    <col min="7" max="7" width="32.6640625" style="2" customWidth="1"/>
    <col min="8" max="8" width="27.33203125" style="2" customWidth="1"/>
    <col min="9" max="9" width="17" style="2" bestFit="1" customWidth="1"/>
    <col min="10" max="10" width="17.44140625" style="2" bestFit="1" customWidth="1"/>
    <col min="11" max="16384" width="9.109375" style="2"/>
  </cols>
  <sheetData>
    <row r="1" spans="2:15" x14ac:dyDescent="0.3">
      <c r="B1" s="1" t="s">
        <v>22</v>
      </c>
    </row>
    <row r="4" spans="2:15" x14ac:dyDescent="0.3">
      <c r="B4" s="1" t="s">
        <v>6</v>
      </c>
      <c r="C4" s="1"/>
      <c r="D4" s="1"/>
    </row>
    <row r="5" spans="2:15" x14ac:dyDescent="0.3">
      <c r="B5" s="2" t="s">
        <v>0</v>
      </c>
      <c r="C5" s="3" t="s">
        <v>3</v>
      </c>
    </row>
    <row r="6" spans="2:15" x14ac:dyDescent="0.3">
      <c r="B6" s="2" t="s">
        <v>1</v>
      </c>
      <c r="C6" s="3" t="s">
        <v>4</v>
      </c>
    </row>
    <row r="7" spans="2:15" x14ac:dyDescent="0.3">
      <c r="B7" s="2" t="s">
        <v>2</v>
      </c>
      <c r="C7" s="4" t="s">
        <v>12</v>
      </c>
    </row>
    <row r="9" spans="2:15" x14ac:dyDescent="0.3">
      <c r="B9" s="1" t="s">
        <v>7</v>
      </c>
      <c r="C9" s="1"/>
      <c r="D9" s="1"/>
      <c r="E9" s="1"/>
    </row>
    <row r="10" spans="2:15" ht="15" customHeight="1" x14ac:dyDescent="0.3">
      <c r="B10" s="2" t="s">
        <v>0</v>
      </c>
      <c r="C10" s="27" t="s">
        <v>10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2:15" x14ac:dyDescent="0.3">
      <c r="B11" s="2" t="s">
        <v>13</v>
      </c>
      <c r="C11" s="27" t="s">
        <v>9</v>
      </c>
      <c r="D11" s="27"/>
      <c r="E11" s="27"/>
      <c r="F11" s="27"/>
      <c r="G11" s="27"/>
      <c r="H11" s="27"/>
    </row>
    <row r="12" spans="2:15" x14ac:dyDescent="0.3">
      <c r="B12" s="2" t="s">
        <v>2</v>
      </c>
      <c r="C12" s="27" t="s">
        <v>11</v>
      </c>
      <c r="D12" s="27"/>
      <c r="E12" s="27"/>
      <c r="F12" s="27"/>
      <c r="G12" s="27"/>
      <c r="H12" s="27"/>
    </row>
    <row r="13" spans="2:15" x14ac:dyDescent="0.3">
      <c r="B13" s="2" t="s">
        <v>5</v>
      </c>
      <c r="C13" s="5" t="s">
        <v>8</v>
      </c>
    </row>
    <row r="15" spans="2:15" x14ac:dyDescent="0.3">
      <c r="B15" s="8"/>
      <c r="C15" s="9" t="s">
        <v>15</v>
      </c>
      <c r="D15" s="10" t="s">
        <v>24</v>
      </c>
      <c r="E15" s="11" t="s">
        <v>14</v>
      </c>
      <c r="F15" s="10" t="s">
        <v>17</v>
      </c>
      <c r="G15" s="12" t="s">
        <v>18</v>
      </c>
      <c r="H15" s="1"/>
      <c r="I15" s="1"/>
      <c r="J15" s="1"/>
    </row>
    <row r="16" spans="2:15" x14ac:dyDescent="0.3">
      <c r="B16" s="41"/>
      <c r="C16" s="42"/>
      <c r="D16" s="43"/>
      <c r="E16" s="44"/>
      <c r="F16" s="45">
        <f>D16*E16</f>
        <v>0</v>
      </c>
      <c r="G16" s="46">
        <f>F16*0.5</f>
        <v>0</v>
      </c>
      <c r="H16" s="6"/>
      <c r="I16" s="6"/>
      <c r="J16" s="6"/>
    </row>
    <row r="17" spans="2:7" x14ac:dyDescent="0.3">
      <c r="B17" s="47"/>
      <c r="C17" s="48"/>
      <c r="D17" s="43"/>
      <c r="E17" s="44"/>
      <c r="F17" s="45">
        <f t="shared" ref="F17:F27" si="0">E17*D17</f>
        <v>0</v>
      </c>
      <c r="G17" s="46">
        <f t="shared" ref="G17:G27" si="1">F17*0.5</f>
        <v>0</v>
      </c>
    </row>
    <row r="18" spans="2:7" x14ac:dyDescent="0.3">
      <c r="B18" s="47"/>
      <c r="C18" s="48"/>
      <c r="D18" s="43"/>
      <c r="E18" s="44"/>
      <c r="F18" s="45">
        <f t="shared" si="0"/>
        <v>0</v>
      </c>
      <c r="G18" s="46">
        <f t="shared" si="1"/>
        <v>0</v>
      </c>
    </row>
    <row r="19" spans="2:7" x14ac:dyDescent="0.3">
      <c r="B19" s="47"/>
      <c r="C19" s="48"/>
      <c r="D19" s="43"/>
      <c r="E19" s="44"/>
      <c r="F19" s="45">
        <f t="shared" si="0"/>
        <v>0</v>
      </c>
      <c r="G19" s="46">
        <f t="shared" si="1"/>
        <v>0</v>
      </c>
    </row>
    <row r="20" spans="2:7" x14ac:dyDescent="0.3">
      <c r="B20" s="47"/>
      <c r="C20" s="48"/>
      <c r="D20" s="43"/>
      <c r="E20" s="44"/>
      <c r="F20" s="45">
        <f t="shared" si="0"/>
        <v>0</v>
      </c>
      <c r="G20" s="46">
        <f t="shared" si="1"/>
        <v>0</v>
      </c>
    </row>
    <row r="21" spans="2:7" x14ac:dyDescent="0.3">
      <c r="B21" s="47"/>
      <c r="C21" s="48"/>
      <c r="D21" s="43"/>
      <c r="E21" s="44"/>
      <c r="F21" s="45">
        <f t="shared" si="0"/>
        <v>0</v>
      </c>
      <c r="G21" s="46">
        <f t="shared" si="1"/>
        <v>0</v>
      </c>
    </row>
    <row r="22" spans="2:7" x14ac:dyDescent="0.3">
      <c r="B22" s="47"/>
      <c r="C22" s="48"/>
      <c r="D22" s="43"/>
      <c r="E22" s="44"/>
      <c r="F22" s="45">
        <f t="shared" si="0"/>
        <v>0</v>
      </c>
      <c r="G22" s="46">
        <f t="shared" si="1"/>
        <v>0</v>
      </c>
    </row>
    <row r="23" spans="2:7" x14ac:dyDescent="0.3">
      <c r="B23" s="47"/>
      <c r="C23" s="48"/>
      <c r="D23" s="43"/>
      <c r="E23" s="44"/>
      <c r="F23" s="45">
        <f t="shared" si="0"/>
        <v>0</v>
      </c>
      <c r="G23" s="46">
        <f t="shared" si="1"/>
        <v>0</v>
      </c>
    </row>
    <row r="24" spans="2:7" x14ac:dyDescent="0.3">
      <c r="B24" s="47"/>
      <c r="C24" s="48"/>
      <c r="D24" s="43"/>
      <c r="E24" s="44"/>
      <c r="F24" s="45">
        <f t="shared" si="0"/>
        <v>0</v>
      </c>
      <c r="G24" s="46">
        <f t="shared" si="1"/>
        <v>0</v>
      </c>
    </row>
    <row r="25" spans="2:7" x14ac:dyDescent="0.3">
      <c r="B25" s="47"/>
      <c r="C25" s="48"/>
      <c r="D25" s="43"/>
      <c r="E25" s="44"/>
      <c r="F25" s="45">
        <f t="shared" si="0"/>
        <v>0</v>
      </c>
      <c r="G25" s="46">
        <f t="shared" si="1"/>
        <v>0</v>
      </c>
    </row>
    <row r="26" spans="2:7" x14ac:dyDescent="0.3">
      <c r="B26" s="47"/>
      <c r="C26" s="48"/>
      <c r="D26" s="43"/>
      <c r="E26" s="44"/>
      <c r="F26" s="45">
        <f t="shared" si="0"/>
        <v>0</v>
      </c>
      <c r="G26" s="46">
        <f t="shared" si="1"/>
        <v>0</v>
      </c>
    </row>
    <row r="27" spans="2:7" x14ac:dyDescent="0.3">
      <c r="B27" s="49"/>
      <c r="C27" s="50"/>
      <c r="D27" s="51"/>
      <c r="E27" s="44"/>
      <c r="F27" s="45">
        <f t="shared" si="0"/>
        <v>0</v>
      </c>
      <c r="G27" s="46">
        <f t="shared" si="1"/>
        <v>0</v>
      </c>
    </row>
    <row r="28" spans="2:7" x14ac:dyDescent="0.3">
      <c r="E28" s="7" t="s">
        <v>21</v>
      </c>
      <c r="F28" s="13">
        <f>SUM(F16:F27)</f>
        <v>0</v>
      </c>
      <c r="G28" s="14">
        <f>MIN(24999,SUM(G16:G27))</f>
        <v>0</v>
      </c>
    </row>
    <row r="30" spans="2:7" x14ac:dyDescent="0.3">
      <c r="B30" s="15"/>
      <c r="C30" s="16" t="s">
        <v>16</v>
      </c>
      <c r="D30" s="17" t="s">
        <v>25</v>
      </c>
      <c r="E30" s="18" t="s">
        <v>14</v>
      </c>
      <c r="F30" s="19" t="s">
        <v>19</v>
      </c>
      <c r="G30" s="20" t="s">
        <v>20</v>
      </c>
    </row>
    <row r="31" spans="2:7" x14ac:dyDescent="0.3">
      <c r="B31" s="28"/>
      <c r="C31" s="29"/>
      <c r="D31" s="30"/>
      <c r="E31" s="31"/>
      <c r="F31" s="32">
        <f>D31*E31</f>
        <v>0</v>
      </c>
      <c r="G31" s="33">
        <f>F31*0.2</f>
        <v>0</v>
      </c>
    </row>
    <row r="32" spans="2:7" x14ac:dyDescent="0.3">
      <c r="B32" s="34"/>
      <c r="C32" s="35"/>
      <c r="D32" s="30"/>
      <c r="E32" s="31"/>
      <c r="F32" s="36">
        <f t="shared" ref="F32:F42" si="2">E32*D32</f>
        <v>0</v>
      </c>
      <c r="G32" s="33">
        <f t="shared" ref="G32:G42" si="3">F32*0.2</f>
        <v>0</v>
      </c>
    </row>
    <row r="33" spans="2:7" x14ac:dyDescent="0.3">
      <c r="B33" s="34"/>
      <c r="C33" s="35"/>
      <c r="D33" s="30"/>
      <c r="E33" s="31"/>
      <c r="F33" s="36">
        <f t="shared" si="2"/>
        <v>0</v>
      </c>
      <c r="G33" s="33">
        <f t="shared" si="3"/>
        <v>0</v>
      </c>
    </row>
    <row r="34" spans="2:7" x14ac:dyDescent="0.3">
      <c r="B34" s="34"/>
      <c r="C34" s="35"/>
      <c r="D34" s="30"/>
      <c r="E34" s="31"/>
      <c r="F34" s="36">
        <f t="shared" si="2"/>
        <v>0</v>
      </c>
      <c r="G34" s="33">
        <f t="shared" si="3"/>
        <v>0</v>
      </c>
    </row>
    <row r="35" spans="2:7" x14ac:dyDescent="0.3">
      <c r="B35" s="34"/>
      <c r="C35" s="35"/>
      <c r="D35" s="30"/>
      <c r="E35" s="31"/>
      <c r="F35" s="36">
        <f t="shared" si="2"/>
        <v>0</v>
      </c>
      <c r="G35" s="33">
        <f t="shared" si="3"/>
        <v>0</v>
      </c>
    </row>
    <row r="36" spans="2:7" x14ac:dyDescent="0.3">
      <c r="B36" s="34"/>
      <c r="C36" s="35"/>
      <c r="D36" s="30"/>
      <c r="E36" s="31"/>
      <c r="F36" s="36">
        <f t="shared" si="2"/>
        <v>0</v>
      </c>
      <c r="G36" s="33">
        <f t="shared" si="3"/>
        <v>0</v>
      </c>
    </row>
    <row r="37" spans="2:7" x14ac:dyDescent="0.3">
      <c r="B37" s="34"/>
      <c r="C37" s="35"/>
      <c r="D37" s="30"/>
      <c r="E37" s="31"/>
      <c r="F37" s="36">
        <f t="shared" si="2"/>
        <v>0</v>
      </c>
      <c r="G37" s="33">
        <f t="shared" si="3"/>
        <v>0</v>
      </c>
    </row>
    <row r="38" spans="2:7" x14ac:dyDescent="0.3">
      <c r="B38" s="34"/>
      <c r="C38" s="35"/>
      <c r="D38" s="30"/>
      <c r="E38" s="31"/>
      <c r="F38" s="36">
        <f t="shared" si="2"/>
        <v>0</v>
      </c>
      <c r="G38" s="33">
        <f t="shared" si="3"/>
        <v>0</v>
      </c>
    </row>
    <row r="39" spans="2:7" x14ac:dyDescent="0.3">
      <c r="B39" s="34"/>
      <c r="C39" s="35"/>
      <c r="D39" s="30"/>
      <c r="E39" s="31"/>
      <c r="F39" s="36">
        <f t="shared" si="2"/>
        <v>0</v>
      </c>
      <c r="G39" s="33">
        <f t="shared" si="3"/>
        <v>0</v>
      </c>
    </row>
    <row r="40" spans="2:7" x14ac:dyDescent="0.3">
      <c r="B40" s="34"/>
      <c r="C40" s="35"/>
      <c r="D40" s="30"/>
      <c r="E40" s="31"/>
      <c r="F40" s="36">
        <f t="shared" si="2"/>
        <v>0</v>
      </c>
      <c r="G40" s="33">
        <f t="shared" si="3"/>
        <v>0</v>
      </c>
    </row>
    <row r="41" spans="2:7" x14ac:dyDescent="0.3">
      <c r="B41" s="34"/>
      <c r="C41" s="35"/>
      <c r="D41" s="30"/>
      <c r="E41" s="31"/>
      <c r="F41" s="36">
        <f t="shared" si="2"/>
        <v>0</v>
      </c>
      <c r="G41" s="33">
        <f t="shared" si="3"/>
        <v>0</v>
      </c>
    </row>
    <row r="42" spans="2:7" x14ac:dyDescent="0.3">
      <c r="B42" s="37"/>
      <c r="C42" s="38"/>
      <c r="D42" s="39"/>
      <c r="E42" s="31"/>
      <c r="F42" s="40">
        <f t="shared" si="2"/>
        <v>0</v>
      </c>
      <c r="G42" s="33">
        <f t="shared" si="3"/>
        <v>0</v>
      </c>
    </row>
    <row r="43" spans="2:7" x14ac:dyDescent="0.3">
      <c r="E43" s="7" t="s">
        <v>21</v>
      </c>
      <c r="F43" s="21">
        <f>SUM(F31:F42)</f>
        <v>0</v>
      </c>
      <c r="G43" s="22">
        <f>MIN(24999,SUM(G31:G42))</f>
        <v>0</v>
      </c>
    </row>
    <row r="44" spans="2:7" ht="15" thickBot="1" x14ac:dyDescent="0.35"/>
    <row r="45" spans="2:7" x14ac:dyDescent="0.3">
      <c r="F45" s="23" t="s">
        <v>27</v>
      </c>
      <c r="G45" s="24" t="s">
        <v>26</v>
      </c>
    </row>
    <row r="46" spans="2:7" ht="15" thickBot="1" x14ac:dyDescent="0.35">
      <c r="E46" s="26" t="s">
        <v>23</v>
      </c>
      <c r="F46" s="25">
        <f>F28+F43</f>
        <v>0</v>
      </c>
      <c r="G46" s="52"/>
    </row>
  </sheetData>
  <sheetProtection algorithmName="SHA-512" hashValue="lOWpAvgWYha4bFD2VCbFJ0EUhaMsQVBIfi51v4jJ2KTdK87qHA3eG7Ag/fKxJOE1D4rb6XO1vOS7g56uoZ/s8w==" saltValue="5bMgPWBNJo7MOJyDAz1m9w==" spinCount="100000" sheet="1" objects="1" scenarios="1"/>
  <mergeCells count="27">
    <mergeCell ref="C11:H11"/>
    <mergeCell ref="C12:H12"/>
    <mergeCell ref="C10:O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1:C31"/>
    <mergeCell ref="B32:C32"/>
    <mergeCell ref="B33:C33"/>
    <mergeCell ref="B34:C34"/>
    <mergeCell ref="B35:C35"/>
    <mergeCell ref="B41:C41"/>
    <mergeCell ref="B42:C42"/>
    <mergeCell ref="B36:C36"/>
    <mergeCell ref="B37:C37"/>
    <mergeCell ref="B38:C38"/>
    <mergeCell ref="B39:C39"/>
    <mergeCell ref="B40:C40"/>
  </mergeCells>
  <dataValidations xWindow="3058" yWindow="1505" count="2">
    <dataValidation type="decimal" allowBlank="1" showInputMessage="1" showErrorMessage="1" errorTitle="onjuiste invoer" error="maximale subsidiehoogte per aanvraag is € 48,998" promptTitle="zelf invoeren" prompt="Het in te voeren totaalbedrag subsidie is de optelsom van subsidiebijdrage onderdeel A en onderdeel B (beide tot een maximum van € 24.999,--). Het in te voeren bedrag kan niet meer zijn dan de cumulatieve, maximale subsidiehoogte van €49.998,--. " sqref="G46" xr:uid="{802DEECB-9707-450C-B945-CA33BE699711}">
      <formula1>0.01</formula1>
      <formula2>49998</formula2>
    </dataValidation>
    <dataValidation allowBlank="1" showInputMessage="1" showErrorMessage="1" prompt="De maximale subsidiehoogte voor dit onderdeel is € 24.999,--." sqref="G28 G43" xr:uid="{343896CF-1141-4261-B9A2-A2758F2AFB9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</dc:creator>
  <cp:lastModifiedBy>Gerard Mulder</cp:lastModifiedBy>
  <dcterms:created xsi:type="dcterms:W3CDTF">2023-03-15T08:33:56Z</dcterms:created>
  <dcterms:modified xsi:type="dcterms:W3CDTF">2026-01-21T09:34:05Z</dcterms:modified>
</cp:coreProperties>
</file>